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480" windowHeight="8130" tabRatio="358" firstSheet="1" activeTab="3"/>
  </bookViews>
  <sheets>
    <sheet name="ml_žáci" sheetId="1" r:id="rId1"/>
    <sheet name="st_žáci" sheetId="2" r:id="rId2"/>
    <sheet name="ml_žákyně" sheetId="3" r:id="rId3"/>
    <sheet name="st_žákyně" sheetId="4" r:id="rId4"/>
  </sheets>
  <definedNames/>
  <calcPr fullCalcOnLoad="1"/>
</workbook>
</file>

<file path=xl/sharedStrings.xml><?xml version="1.0" encoding="utf-8"?>
<sst xmlns="http://schemas.openxmlformats.org/spreadsheetml/2006/main" count="81" uniqueCount="28">
  <si>
    <t>Škola</t>
  </si>
  <si>
    <t>60m</t>
  </si>
  <si>
    <t>Dálka</t>
  </si>
  <si>
    <t>Výška</t>
  </si>
  <si>
    <t>Míček</t>
  </si>
  <si>
    <t>1000m</t>
  </si>
  <si>
    <t>Štafeta 4x60m</t>
  </si>
  <si>
    <t>Celkem</t>
  </si>
  <si>
    <t>pořadí</t>
  </si>
  <si>
    <t>Koule</t>
  </si>
  <si>
    <t>1500m</t>
  </si>
  <si>
    <t>600m</t>
  </si>
  <si>
    <t>800m</t>
  </si>
  <si>
    <t>Chlumčany</t>
  </si>
  <si>
    <t>Blovice</t>
  </si>
  <si>
    <t>Dobřany</t>
  </si>
  <si>
    <t>Žinkovy</t>
  </si>
  <si>
    <t>Stod</t>
  </si>
  <si>
    <t>Přeštice</t>
  </si>
  <si>
    <t>Kasejovice</t>
  </si>
  <si>
    <t>Chotěšov</t>
  </si>
  <si>
    <t>Spálené Poříčí</t>
  </si>
  <si>
    <t>Merklín</t>
  </si>
  <si>
    <t>Výsledky OP Poháru rozhlasu - starší žáci - pořadí družstev - Přeštice 17. 5. 2016</t>
  </si>
  <si>
    <t>Výsledky OP Poháru rozhlasu - mladší žáci - pořadí družstev - Přeštice 17. 5. 2016</t>
  </si>
  <si>
    <t>Výsledky OP Poháru rozhlasu - mladší žákyně - pořadí družstev - Přeštice 17. 5. 2016</t>
  </si>
  <si>
    <t>Výsledky OP Poháru rozhlasu - starší žákyně - pořadí družstev - Přeštice 17. 5. 2016</t>
  </si>
  <si>
    <t>Štěnovice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</si>
</sst>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="110" zoomScaleNormal="110" zoomScalePageLayoutView="0" workbookViewId="0" topLeftCell="A1">
      <selection activeCell="J13" sqref="J13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10" width="13.8515625" style="0" customWidth="1"/>
  </cols>
  <sheetData>
    <row r="1" ht="29.25" customHeight="1">
      <c r="B1" s="7" t="s">
        <v>24</v>
      </c>
    </row>
    <row r="2" spans="2:10" ht="15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4" t="s">
        <v>8</v>
      </c>
    </row>
    <row r="3" spans="2:10" ht="15.75">
      <c r="B3" s="5" t="s">
        <v>18</v>
      </c>
      <c r="C3" s="2">
        <v>990</v>
      </c>
      <c r="D3" s="2">
        <v>535</v>
      </c>
      <c r="E3" s="2">
        <v>635</v>
      </c>
      <c r="F3" s="2">
        <v>586</v>
      </c>
      <c r="G3" s="2">
        <v>1023</v>
      </c>
      <c r="H3" s="2">
        <v>354</v>
      </c>
      <c r="I3" s="3">
        <f aca="true" t="shared" si="0" ref="I3:I17">SUM(C3:H3)</f>
        <v>4123</v>
      </c>
      <c r="J3" s="4">
        <f aca="true" t="shared" si="1" ref="J3:J17">RANK(I3,I$3:I$15,0)</f>
        <v>1</v>
      </c>
    </row>
    <row r="4" spans="2:10" ht="15.75">
      <c r="B4" s="5" t="s">
        <v>13</v>
      </c>
      <c r="C4" s="2">
        <v>852</v>
      </c>
      <c r="D4" s="2">
        <v>460</v>
      </c>
      <c r="E4" s="2">
        <v>468</v>
      </c>
      <c r="F4" s="2">
        <v>613</v>
      </c>
      <c r="G4" s="2">
        <v>692</v>
      </c>
      <c r="H4" s="2">
        <v>291</v>
      </c>
      <c r="I4" s="3">
        <f t="shared" si="0"/>
        <v>3376</v>
      </c>
      <c r="J4" s="4">
        <f t="shared" si="1"/>
        <v>4</v>
      </c>
    </row>
    <row r="5" spans="2:10" ht="15.75">
      <c r="B5" s="5" t="s">
        <v>21</v>
      </c>
      <c r="C5" s="2">
        <v>734</v>
      </c>
      <c r="D5" s="2">
        <v>380</v>
      </c>
      <c r="E5" s="2">
        <v>377</v>
      </c>
      <c r="F5" s="2">
        <v>546</v>
      </c>
      <c r="G5" s="2">
        <v>380</v>
      </c>
      <c r="H5" s="2">
        <v>244</v>
      </c>
      <c r="I5" s="3">
        <f t="shared" si="0"/>
        <v>2661</v>
      </c>
      <c r="J5" s="4">
        <f t="shared" si="1"/>
        <v>8</v>
      </c>
    </row>
    <row r="6" spans="2:10" ht="15.75">
      <c r="B6" s="5" t="s">
        <v>14</v>
      </c>
      <c r="C6" s="2">
        <v>1132</v>
      </c>
      <c r="D6" s="2">
        <v>617</v>
      </c>
      <c r="E6" s="2">
        <v>709</v>
      </c>
      <c r="F6" s="2">
        <v>502</v>
      </c>
      <c r="G6" s="2">
        <v>738</v>
      </c>
      <c r="H6" s="2">
        <v>382</v>
      </c>
      <c r="I6" s="3">
        <f t="shared" si="0"/>
        <v>4080</v>
      </c>
      <c r="J6" s="4">
        <f t="shared" si="1"/>
        <v>2</v>
      </c>
    </row>
    <row r="7" spans="2:10" ht="15.75">
      <c r="B7" s="5" t="s">
        <v>20</v>
      </c>
      <c r="C7" s="2">
        <v>757</v>
      </c>
      <c r="D7" s="2">
        <v>398</v>
      </c>
      <c r="E7" s="2">
        <v>567</v>
      </c>
      <c r="F7" s="2">
        <v>424</v>
      </c>
      <c r="G7" s="2">
        <v>617</v>
      </c>
      <c r="H7" s="2">
        <v>219</v>
      </c>
      <c r="I7" s="3">
        <f t="shared" si="0"/>
        <v>2982</v>
      </c>
      <c r="J7" s="4">
        <f t="shared" si="1"/>
        <v>6</v>
      </c>
    </row>
    <row r="8" spans="2:10" ht="15.75">
      <c r="B8" s="5" t="s">
        <v>22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3">
        <f t="shared" si="0"/>
        <v>0</v>
      </c>
      <c r="J8" s="4">
        <f t="shared" si="1"/>
        <v>10</v>
      </c>
    </row>
    <row r="9" spans="2:10" ht="15.75">
      <c r="B9" s="5" t="s">
        <v>15</v>
      </c>
      <c r="C9" s="2">
        <v>993</v>
      </c>
      <c r="D9" s="2">
        <v>382</v>
      </c>
      <c r="E9" s="2">
        <v>468</v>
      </c>
      <c r="F9" s="2">
        <v>507</v>
      </c>
      <c r="G9" s="2">
        <v>231</v>
      </c>
      <c r="H9" s="2">
        <v>229</v>
      </c>
      <c r="I9" s="3">
        <f t="shared" si="0"/>
        <v>2810</v>
      </c>
      <c r="J9" s="4">
        <f t="shared" si="1"/>
        <v>7</v>
      </c>
    </row>
    <row r="10" spans="2:10" ht="15.75">
      <c r="B10" s="5" t="s">
        <v>17</v>
      </c>
      <c r="C10" s="2">
        <v>826</v>
      </c>
      <c r="D10" s="2">
        <v>294</v>
      </c>
      <c r="E10" s="2">
        <v>505</v>
      </c>
      <c r="F10" s="2">
        <v>387</v>
      </c>
      <c r="G10" s="2">
        <v>825</v>
      </c>
      <c r="H10" s="2">
        <v>233</v>
      </c>
      <c r="I10" s="3">
        <f t="shared" si="0"/>
        <v>3070</v>
      </c>
      <c r="J10" s="4">
        <f t="shared" si="1"/>
        <v>5</v>
      </c>
    </row>
    <row r="11" spans="2:10" ht="15.75">
      <c r="B11" s="5" t="s">
        <v>19</v>
      </c>
      <c r="C11" s="2">
        <v>106</v>
      </c>
      <c r="D11" s="2">
        <v>209</v>
      </c>
      <c r="E11" s="2">
        <v>218</v>
      </c>
      <c r="F11" s="2">
        <v>278</v>
      </c>
      <c r="G11" s="2">
        <v>289</v>
      </c>
      <c r="H11" s="2">
        <v>83</v>
      </c>
      <c r="I11" s="3">
        <f t="shared" si="0"/>
        <v>1183</v>
      </c>
      <c r="J11" s="4">
        <f t="shared" si="1"/>
        <v>9</v>
      </c>
    </row>
    <row r="12" spans="2:10" ht="15.75">
      <c r="B12" s="5" t="s">
        <v>27</v>
      </c>
      <c r="C12" s="2">
        <v>933</v>
      </c>
      <c r="D12" s="2">
        <v>335</v>
      </c>
      <c r="E12" s="2">
        <v>468</v>
      </c>
      <c r="F12" s="2">
        <v>533</v>
      </c>
      <c r="G12" s="2">
        <v>813</v>
      </c>
      <c r="H12" s="2">
        <v>337</v>
      </c>
      <c r="I12" s="3">
        <f t="shared" si="0"/>
        <v>3419</v>
      </c>
      <c r="J12" s="4">
        <f t="shared" si="1"/>
        <v>3</v>
      </c>
    </row>
    <row r="13" spans="2:10" ht="15.75">
      <c r="B13" s="6"/>
      <c r="C13" s="6"/>
      <c r="D13" s="6"/>
      <c r="E13" s="6"/>
      <c r="F13" s="6"/>
      <c r="G13" s="6"/>
      <c r="H13" s="6"/>
      <c r="I13" s="3">
        <f t="shared" si="0"/>
        <v>0</v>
      </c>
      <c r="J13" s="4">
        <f t="shared" si="1"/>
        <v>10</v>
      </c>
    </row>
    <row r="14" spans="2:10" ht="15.75">
      <c r="B14" s="6"/>
      <c r="C14" s="6"/>
      <c r="D14" s="6"/>
      <c r="E14" s="6"/>
      <c r="F14" s="6"/>
      <c r="G14" s="6"/>
      <c r="H14" s="6"/>
      <c r="I14" s="3">
        <f t="shared" si="0"/>
        <v>0</v>
      </c>
      <c r="J14" s="4">
        <f t="shared" si="1"/>
        <v>10</v>
      </c>
    </row>
    <row r="15" spans="2:10" ht="15.75">
      <c r="B15" s="6"/>
      <c r="C15" s="6"/>
      <c r="D15" s="6"/>
      <c r="E15" s="6"/>
      <c r="F15" s="6"/>
      <c r="G15" s="6"/>
      <c r="H15" s="6"/>
      <c r="I15" s="3">
        <f t="shared" si="0"/>
        <v>0</v>
      </c>
      <c r="J15" s="4">
        <f t="shared" si="1"/>
        <v>10</v>
      </c>
    </row>
    <row r="16" spans="2:10" ht="15.75">
      <c r="B16" s="6"/>
      <c r="C16" s="6"/>
      <c r="D16" s="6"/>
      <c r="E16" s="6"/>
      <c r="F16" s="6"/>
      <c r="G16" s="6"/>
      <c r="H16" s="6"/>
      <c r="I16" s="3">
        <f t="shared" si="0"/>
        <v>0</v>
      </c>
      <c r="J16" s="4">
        <f t="shared" si="1"/>
        <v>10</v>
      </c>
    </row>
    <row r="17" spans="2:10" ht="15.75">
      <c r="B17" s="6"/>
      <c r="C17" s="6"/>
      <c r="D17" s="6"/>
      <c r="E17" s="6"/>
      <c r="F17" s="6"/>
      <c r="G17" s="6"/>
      <c r="H17" s="6"/>
      <c r="I17" s="3">
        <f t="shared" si="0"/>
        <v>0</v>
      </c>
      <c r="J17" s="4">
        <f t="shared" si="1"/>
        <v>10</v>
      </c>
    </row>
  </sheetData>
  <sheetProtection sheet="1"/>
  <conditionalFormatting sqref="J3:J17">
    <cfRule type="cellIs" priority="1" dxfId="0" operator="equal" stopIfTrue="1">
      <formula>1</formula>
    </cfRule>
    <cfRule type="cellIs" priority="2" dxfId="0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firstPageNumber="1" useFirstPageNumber="1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G13" sqref="G13"/>
    </sheetView>
  </sheetViews>
  <sheetFormatPr defaultColWidth="11.57421875" defaultRowHeight="12.75"/>
  <cols>
    <col min="1" max="1" width="5.57421875" style="0" customWidth="1"/>
    <col min="2" max="2" width="16.57421875" style="0" customWidth="1"/>
    <col min="3" max="10" width="15.140625" style="0" customWidth="1"/>
  </cols>
  <sheetData>
    <row r="1" ht="27.75" customHeight="1">
      <c r="B1" s="7" t="s">
        <v>23</v>
      </c>
    </row>
    <row r="2" spans="2:10" ht="15.75">
      <c r="B2" s="1" t="s">
        <v>0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10</v>
      </c>
      <c r="H2" s="2" t="s">
        <v>6</v>
      </c>
      <c r="I2" s="3" t="s">
        <v>7</v>
      </c>
      <c r="J2" s="4" t="s">
        <v>8</v>
      </c>
    </row>
    <row r="3" spans="2:10" ht="15.75">
      <c r="B3" s="5" t="s">
        <v>18</v>
      </c>
      <c r="C3" s="2">
        <v>1325</v>
      </c>
      <c r="D3" s="2">
        <v>662</v>
      </c>
      <c r="E3" s="2">
        <v>778</v>
      </c>
      <c r="F3" s="2">
        <v>990</v>
      </c>
      <c r="G3" s="2">
        <v>1028</v>
      </c>
      <c r="H3" s="2">
        <v>398</v>
      </c>
      <c r="I3" s="3">
        <f aca="true" t="shared" si="0" ref="I3:I17">SUM(C3:H3)</f>
        <v>5181</v>
      </c>
      <c r="J3" s="4">
        <f aca="true" t="shared" si="1" ref="J3:J17">RANK(I3,I$3:I$15,0)</f>
        <v>1</v>
      </c>
    </row>
    <row r="4" spans="2:10" ht="15.75">
      <c r="B4" s="5" t="s">
        <v>13</v>
      </c>
      <c r="C4" s="2">
        <v>1333</v>
      </c>
      <c r="D4" s="2">
        <v>575</v>
      </c>
      <c r="E4" s="2">
        <v>635</v>
      </c>
      <c r="F4" s="2">
        <v>876</v>
      </c>
      <c r="G4" s="2">
        <v>847</v>
      </c>
      <c r="H4" s="2">
        <v>540</v>
      </c>
      <c r="I4" s="3">
        <f t="shared" si="0"/>
        <v>4806</v>
      </c>
      <c r="J4" s="4">
        <f t="shared" si="1"/>
        <v>3</v>
      </c>
    </row>
    <row r="5" spans="2:10" ht="15.75">
      <c r="B5" s="5" t="s">
        <v>21</v>
      </c>
      <c r="C5" s="2">
        <v>1002</v>
      </c>
      <c r="D5" s="2">
        <v>537</v>
      </c>
      <c r="E5" s="2">
        <v>815</v>
      </c>
      <c r="F5" s="2">
        <v>801</v>
      </c>
      <c r="G5" s="2">
        <v>912</v>
      </c>
      <c r="H5" s="2">
        <v>480</v>
      </c>
      <c r="I5" s="3">
        <f t="shared" si="0"/>
        <v>4547</v>
      </c>
      <c r="J5" s="4">
        <f t="shared" si="1"/>
        <v>6</v>
      </c>
    </row>
    <row r="6" spans="2:10" ht="15.75">
      <c r="B6" s="5" t="s">
        <v>14</v>
      </c>
      <c r="C6" s="2">
        <v>1088</v>
      </c>
      <c r="D6" s="2">
        <v>796</v>
      </c>
      <c r="E6" s="2">
        <v>706</v>
      </c>
      <c r="F6" s="2">
        <v>934</v>
      </c>
      <c r="G6" s="2">
        <v>735</v>
      </c>
      <c r="H6" s="2">
        <v>375</v>
      </c>
      <c r="I6" s="3">
        <f t="shared" si="0"/>
        <v>4634</v>
      </c>
      <c r="J6" s="4">
        <f t="shared" si="1"/>
        <v>5</v>
      </c>
    </row>
    <row r="7" spans="2:10" ht="15.75">
      <c r="B7" s="5" t="s">
        <v>20</v>
      </c>
      <c r="C7" s="2">
        <v>1229</v>
      </c>
      <c r="D7" s="2">
        <v>593</v>
      </c>
      <c r="E7" s="2">
        <v>778</v>
      </c>
      <c r="F7" s="2">
        <v>705</v>
      </c>
      <c r="G7" s="2">
        <v>627</v>
      </c>
      <c r="H7" s="2">
        <v>457</v>
      </c>
      <c r="I7" s="3">
        <f t="shared" si="0"/>
        <v>4389</v>
      </c>
      <c r="J7" s="4">
        <f t="shared" si="1"/>
        <v>7</v>
      </c>
    </row>
    <row r="8" spans="2:10" ht="15.75">
      <c r="B8" s="5" t="s">
        <v>22</v>
      </c>
      <c r="C8" s="2">
        <v>985</v>
      </c>
      <c r="D8" s="2">
        <v>434</v>
      </c>
      <c r="E8" s="2">
        <v>600</v>
      </c>
      <c r="F8" s="2">
        <v>943</v>
      </c>
      <c r="G8" s="2">
        <v>872</v>
      </c>
      <c r="H8" s="2">
        <v>360</v>
      </c>
      <c r="I8" s="3">
        <f t="shared" si="0"/>
        <v>4194</v>
      </c>
      <c r="J8" s="4">
        <f t="shared" si="1"/>
        <v>8</v>
      </c>
    </row>
    <row r="9" spans="2:10" ht="15.75">
      <c r="B9" s="5" t="s">
        <v>15</v>
      </c>
      <c r="C9" s="2">
        <v>1143</v>
      </c>
      <c r="D9" s="2">
        <v>648</v>
      </c>
      <c r="E9" s="2">
        <v>533</v>
      </c>
      <c r="F9" s="2">
        <v>1042</v>
      </c>
      <c r="G9" s="2">
        <v>874</v>
      </c>
      <c r="H9" s="2">
        <v>418</v>
      </c>
      <c r="I9" s="3">
        <f t="shared" si="0"/>
        <v>4658</v>
      </c>
      <c r="J9" s="4">
        <f t="shared" si="1"/>
        <v>4</v>
      </c>
    </row>
    <row r="10" spans="2:10" ht="15.75">
      <c r="B10" s="5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 t="shared" si="0"/>
        <v>0</v>
      </c>
      <c r="J10" s="4">
        <f t="shared" si="1"/>
        <v>11</v>
      </c>
    </row>
    <row r="11" spans="2:10" ht="15.75">
      <c r="B11" s="5" t="s">
        <v>17</v>
      </c>
      <c r="C11" s="2">
        <v>1057</v>
      </c>
      <c r="D11" s="2">
        <v>760</v>
      </c>
      <c r="E11" s="2">
        <v>714</v>
      </c>
      <c r="F11" s="2">
        <v>430</v>
      </c>
      <c r="G11" s="2">
        <v>0</v>
      </c>
      <c r="H11" s="2">
        <v>0</v>
      </c>
      <c r="I11" s="3">
        <f t="shared" si="0"/>
        <v>2961</v>
      </c>
      <c r="J11" s="4">
        <f t="shared" si="1"/>
        <v>10</v>
      </c>
    </row>
    <row r="12" spans="2:10" ht="15.75">
      <c r="B12" s="5" t="s">
        <v>19</v>
      </c>
      <c r="C12" s="2">
        <v>1080</v>
      </c>
      <c r="D12" s="2">
        <v>564</v>
      </c>
      <c r="E12" s="2">
        <v>500</v>
      </c>
      <c r="F12" s="2">
        <v>667</v>
      </c>
      <c r="G12" s="2">
        <v>548</v>
      </c>
      <c r="H12" s="2">
        <v>322</v>
      </c>
      <c r="I12" s="3">
        <f t="shared" si="0"/>
        <v>3681</v>
      </c>
      <c r="J12" s="4">
        <f t="shared" si="1"/>
        <v>9</v>
      </c>
    </row>
    <row r="13" spans="2:10" ht="15.75">
      <c r="B13" s="9" t="s">
        <v>27</v>
      </c>
      <c r="C13" s="2">
        <v>1384</v>
      </c>
      <c r="D13" s="2">
        <v>714</v>
      </c>
      <c r="E13" s="2">
        <v>602</v>
      </c>
      <c r="F13" s="2">
        <v>909</v>
      </c>
      <c r="G13" s="2">
        <v>745</v>
      </c>
      <c r="H13" s="2">
        <v>534</v>
      </c>
      <c r="I13" s="3">
        <f t="shared" si="0"/>
        <v>4888</v>
      </c>
      <c r="J13" s="4">
        <f t="shared" si="1"/>
        <v>2</v>
      </c>
    </row>
    <row r="14" spans="2:10" ht="15.75"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">
        <f t="shared" si="0"/>
        <v>0</v>
      </c>
      <c r="J14" s="4">
        <f t="shared" si="1"/>
        <v>11</v>
      </c>
    </row>
    <row r="15" spans="2:10" ht="15.75">
      <c r="B15" s="6"/>
      <c r="C15" s="6"/>
      <c r="D15" s="6"/>
      <c r="E15" s="6"/>
      <c r="F15" s="6"/>
      <c r="G15" s="6"/>
      <c r="H15" s="6"/>
      <c r="I15" s="3">
        <f t="shared" si="0"/>
        <v>0</v>
      </c>
      <c r="J15" s="4">
        <f t="shared" si="1"/>
        <v>11</v>
      </c>
    </row>
    <row r="16" spans="2:10" ht="15.75">
      <c r="B16" s="6"/>
      <c r="C16" s="6"/>
      <c r="D16" s="6"/>
      <c r="E16" s="6"/>
      <c r="F16" s="6"/>
      <c r="G16" s="6"/>
      <c r="H16" s="6"/>
      <c r="I16" s="3">
        <f t="shared" si="0"/>
        <v>0</v>
      </c>
      <c r="J16" s="4">
        <f t="shared" si="1"/>
        <v>11</v>
      </c>
    </row>
    <row r="17" spans="2:10" ht="15.75">
      <c r="B17" s="6"/>
      <c r="C17" s="6"/>
      <c r="D17" s="6"/>
      <c r="E17" s="6"/>
      <c r="F17" s="6"/>
      <c r="G17" s="6"/>
      <c r="H17" s="6"/>
      <c r="I17" s="3">
        <f t="shared" si="0"/>
        <v>0</v>
      </c>
      <c r="J17" s="4">
        <f t="shared" si="1"/>
        <v>11</v>
      </c>
    </row>
    <row r="28" ht="12.75">
      <c r="G28">
        <v>4</v>
      </c>
    </row>
  </sheetData>
  <sheetProtection sheet="1"/>
  <conditionalFormatting sqref="J3:J17">
    <cfRule type="cellIs" priority="1" dxfId="0" operator="equal" stopIfTrue="1">
      <formula>1</formula>
    </cfRule>
    <cfRule type="cellIs" priority="2" dxfId="0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5.8515625" style="0" customWidth="1"/>
    <col min="2" max="2" width="15.57421875" style="0" customWidth="1"/>
    <col min="3" max="4" width="12.7109375" style="0" customWidth="1"/>
    <col min="5" max="5" width="12.28125" style="0" customWidth="1"/>
    <col min="6" max="6" width="12.7109375" style="0" customWidth="1"/>
    <col min="7" max="7" width="12.28125" style="0" customWidth="1"/>
    <col min="8" max="8" width="14.57421875" style="0" customWidth="1"/>
    <col min="9" max="9" width="12.57421875" style="0" customWidth="1"/>
    <col min="10" max="10" width="12.28125" style="0" customWidth="1"/>
  </cols>
  <sheetData>
    <row r="1" ht="27.75" customHeight="1">
      <c r="B1" s="7" t="s">
        <v>25</v>
      </c>
    </row>
    <row r="2" spans="2:10" ht="15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2" t="s">
        <v>6</v>
      </c>
      <c r="I2" s="3" t="s">
        <v>7</v>
      </c>
      <c r="J2" s="4" t="s">
        <v>8</v>
      </c>
    </row>
    <row r="3" spans="2:10" ht="15.75">
      <c r="B3" s="5" t="s">
        <v>18</v>
      </c>
      <c r="C3" s="2">
        <v>1587</v>
      </c>
      <c r="D3" s="2">
        <v>921</v>
      </c>
      <c r="E3" s="2">
        <v>1132</v>
      </c>
      <c r="F3" s="2">
        <v>935</v>
      </c>
      <c r="G3" s="2">
        <v>1251</v>
      </c>
      <c r="H3" s="2">
        <v>683</v>
      </c>
      <c r="I3" s="3">
        <f aca="true" t="shared" si="0" ref="I3:I11">SUM(C3:H3)</f>
        <v>6509</v>
      </c>
      <c r="J3" s="4">
        <f aca="true" t="shared" si="1" ref="J3:J11">RANK(I3,I$3:I$15,0)</f>
        <v>1</v>
      </c>
    </row>
    <row r="4" spans="2:10" ht="15.75">
      <c r="B4" s="5" t="s">
        <v>13</v>
      </c>
      <c r="C4" s="2">
        <v>1124</v>
      </c>
      <c r="D4" s="2">
        <v>549</v>
      </c>
      <c r="E4" s="2">
        <v>768</v>
      </c>
      <c r="F4" s="2">
        <v>621</v>
      </c>
      <c r="G4" s="2">
        <v>806</v>
      </c>
      <c r="H4" s="2">
        <v>469</v>
      </c>
      <c r="I4" s="3">
        <f t="shared" si="0"/>
        <v>4337</v>
      </c>
      <c r="J4" s="4">
        <f t="shared" si="1"/>
        <v>3</v>
      </c>
    </row>
    <row r="5" spans="2:10" ht="15.75">
      <c r="B5" s="5" t="s">
        <v>21</v>
      </c>
      <c r="C5" s="2">
        <v>715</v>
      </c>
      <c r="D5" s="2">
        <v>188</v>
      </c>
      <c r="E5" s="2">
        <v>321</v>
      </c>
      <c r="F5" s="2">
        <v>383</v>
      </c>
      <c r="G5" s="2">
        <v>35</v>
      </c>
      <c r="H5" s="2">
        <v>329</v>
      </c>
      <c r="I5" s="3">
        <f t="shared" si="0"/>
        <v>1971</v>
      </c>
      <c r="J5" s="4">
        <f t="shared" si="1"/>
        <v>10</v>
      </c>
    </row>
    <row r="6" spans="2:10" ht="15.75">
      <c r="B6" s="5" t="s">
        <v>14</v>
      </c>
      <c r="C6" s="2">
        <v>1273</v>
      </c>
      <c r="D6" s="2">
        <v>495</v>
      </c>
      <c r="E6" s="2">
        <v>625</v>
      </c>
      <c r="F6" s="2">
        <v>700</v>
      </c>
      <c r="G6" s="2">
        <v>932</v>
      </c>
      <c r="H6" s="2">
        <v>492</v>
      </c>
      <c r="I6" s="3">
        <f t="shared" si="0"/>
        <v>4517</v>
      </c>
      <c r="J6" s="4">
        <f t="shared" si="1"/>
        <v>2</v>
      </c>
    </row>
    <row r="7" spans="2:10" ht="15.75">
      <c r="B7" s="5" t="s">
        <v>20</v>
      </c>
      <c r="C7" s="2">
        <v>797</v>
      </c>
      <c r="D7" s="2">
        <v>332</v>
      </c>
      <c r="E7" s="2">
        <v>446</v>
      </c>
      <c r="F7" s="2">
        <v>413</v>
      </c>
      <c r="G7" s="2">
        <v>428</v>
      </c>
      <c r="H7" s="2">
        <v>250</v>
      </c>
      <c r="I7" s="3">
        <f t="shared" si="0"/>
        <v>2666</v>
      </c>
      <c r="J7" s="4">
        <f t="shared" si="1"/>
        <v>9</v>
      </c>
    </row>
    <row r="8" spans="2:10" ht="15.75">
      <c r="B8" s="5" t="s">
        <v>16</v>
      </c>
      <c r="C8" s="2">
        <v>1030</v>
      </c>
      <c r="D8" s="2">
        <v>516</v>
      </c>
      <c r="E8" s="2">
        <v>532</v>
      </c>
      <c r="F8" s="2">
        <v>757</v>
      </c>
      <c r="G8" s="2">
        <v>686</v>
      </c>
      <c r="H8" s="2">
        <v>339</v>
      </c>
      <c r="I8" s="3">
        <f t="shared" si="0"/>
        <v>3860</v>
      </c>
      <c r="J8" s="4">
        <f t="shared" si="1"/>
        <v>4</v>
      </c>
    </row>
    <row r="9" spans="2:10" ht="15.75">
      <c r="B9" s="5" t="s">
        <v>17</v>
      </c>
      <c r="C9" s="2">
        <v>1062</v>
      </c>
      <c r="D9" s="2">
        <v>357</v>
      </c>
      <c r="E9" s="2">
        <v>675</v>
      </c>
      <c r="F9" s="2">
        <v>501</v>
      </c>
      <c r="G9" s="2">
        <v>777</v>
      </c>
      <c r="H9" s="2">
        <v>289</v>
      </c>
      <c r="I9" s="3">
        <f t="shared" si="0"/>
        <v>3661</v>
      </c>
      <c r="J9" s="4">
        <f t="shared" si="1"/>
        <v>6</v>
      </c>
    </row>
    <row r="10" spans="2:10" ht="15.75">
      <c r="B10" s="5" t="s">
        <v>19</v>
      </c>
      <c r="C10" s="2">
        <v>1040</v>
      </c>
      <c r="D10" s="2">
        <v>629</v>
      </c>
      <c r="E10" s="2">
        <v>539</v>
      </c>
      <c r="F10" s="2">
        <v>378</v>
      </c>
      <c r="G10" s="2">
        <v>818</v>
      </c>
      <c r="H10" s="2">
        <v>376</v>
      </c>
      <c r="I10" s="3">
        <f t="shared" si="0"/>
        <v>3780</v>
      </c>
      <c r="J10" s="4">
        <f t="shared" si="1"/>
        <v>5</v>
      </c>
    </row>
    <row r="11" spans="2:10" ht="15.75">
      <c r="B11" s="5" t="s">
        <v>27</v>
      </c>
      <c r="C11" s="2">
        <v>921</v>
      </c>
      <c r="D11" s="2">
        <v>574</v>
      </c>
      <c r="E11" s="2">
        <v>534</v>
      </c>
      <c r="F11" s="2">
        <v>495</v>
      </c>
      <c r="G11" s="2">
        <v>561</v>
      </c>
      <c r="H11" s="2">
        <v>407</v>
      </c>
      <c r="I11" s="3">
        <f t="shared" si="0"/>
        <v>3492</v>
      </c>
      <c r="J11" s="4">
        <f t="shared" si="1"/>
        <v>7</v>
      </c>
    </row>
    <row r="12" spans="2:10" ht="15.75">
      <c r="B12" s="5" t="s">
        <v>15</v>
      </c>
      <c r="C12" s="2">
        <v>1006</v>
      </c>
      <c r="D12" s="2">
        <v>443</v>
      </c>
      <c r="E12" s="2">
        <v>488</v>
      </c>
      <c r="F12" s="2">
        <v>343</v>
      </c>
      <c r="G12" s="2">
        <v>739</v>
      </c>
      <c r="H12" s="2">
        <v>343</v>
      </c>
      <c r="I12" s="3">
        <f aca="true" t="shared" si="2" ref="I12:I17">SUM(C12:H12)</f>
        <v>3362</v>
      </c>
      <c r="J12" s="4">
        <f aca="true" t="shared" si="3" ref="J12:J17">RANK(I12,I$3:I$15,0)</f>
        <v>8</v>
      </c>
    </row>
    <row r="13" spans="2:10" ht="15.75">
      <c r="B13" s="9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3">
        <f t="shared" si="2"/>
        <v>0</v>
      </c>
      <c r="J13" s="4">
        <f t="shared" si="3"/>
        <v>11</v>
      </c>
    </row>
    <row r="14" spans="2:10" ht="15.75"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">
        <f t="shared" si="2"/>
        <v>0</v>
      </c>
      <c r="J14" s="4">
        <f t="shared" si="3"/>
        <v>11</v>
      </c>
    </row>
    <row r="15" spans="2:10" ht="15.75">
      <c r="B15" s="6"/>
      <c r="C15" s="6"/>
      <c r="D15" s="6"/>
      <c r="E15" s="6"/>
      <c r="F15" s="6"/>
      <c r="G15" s="6"/>
      <c r="H15" s="6"/>
      <c r="I15" s="3">
        <f t="shared" si="2"/>
        <v>0</v>
      </c>
      <c r="J15" s="4">
        <f t="shared" si="3"/>
        <v>11</v>
      </c>
    </row>
    <row r="16" spans="2:10" ht="15.75">
      <c r="B16" s="6"/>
      <c r="C16" s="6"/>
      <c r="D16" s="6"/>
      <c r="E16" s="6"/>
      <c r="F16" s="6"/>
      <c r="G16" s="6"/>
      <c r="H16" s="6"/>
      <c r="I16" s="3">
        <f t="shared" si="2"/>
        <v>0</v>
      </c>
      <c r="J16" s="4">
        <f t="shared" si="3"/>
        <v>11</v>
      </c>
    </row>
    <row r="17" spans="2:10" ht="15.75">
      <c r="B17" s="6"/>
      <c r="C17" s="6"/>
      <c r="D17" s="6"/>
      <c r="E17" s="6"/>
      <c r="F17" s="6"/>
      <c r="G17" s="6"/>
      <c r="H17" s="6"/>
      <c r="I17" s="3">
        <f t="shared" si="2"/>
        <v>0</v>
      </c>
      <c r="J17" s="4">
        <f t="shared" si="3"/>
        <v>11</v>
      </c>
    </row>
  </sheetData>
  <sheetProtection sheet="1"/>
  <conditionalFormatting sqref="J3:J17">
    <cfRule type="cellIs" priority="4" dxfId="0" operator="equal" stopIfTrue="1">
      <formula>1</formula>
    </cfRule>
    <cfRule type="cellIs" priority="5" dxfId="0" operator="equal" stopIfTrue="1">
      <formula>2</formula>
    </cfRule>
    <cfRule type="cellIs" priority="6" dxfId="0" operator="equal" stopIfTrue="1">
      <formula>3</formula>
    </cfRule>
  </conditionalFormatting>
  <conditionalFormatting sqref="J3:J11">
    <cfRule type="cellIs" priority="1" dxfId="0" operator="equal" stopIfTrue="1">
      <formula>1</formula>
    </cfRule>
    <cfRule type="cellIs" priority="2" dxfId="0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3.00390625" style="0" customWidth="1"/>
    <col min="2" max="2" width="16.140625" style="0" customWidth="1"/>
    <col min="3" max="5" width="15.8515625" style="0" customWidth="1"/>
    <col min="6" max="6" width="12.7109375" style="0" customWidth="1"/>
    <col min="7" max="7" width="13.421875" style="0" customWidth="1"/>
    <col min="8" max="8" width="15.8515625" style="0" customWidth="1"/>
    <col min="9" max="9" width="14.00390625" style="0" customWidth="1"/>
    <col min="10" max="10" width="11.00390625" style="0" customWidth="1"/>
  </cols>
  <sheetData>
    <row r="1" ht="28.5" customHeight="1">
      <c r="B1" s="7" t="s">
        <v>26</v>
      </c>
    </row>
    <row r="2" spans="2:10" ht="15.75">
      <c r="B2" s="1" t="s">
        <v>0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12</v>
      </c>
      <c r="H2" s="2" t="s">
        <v>6</v>
      </c>
      <c r="I2" s="3" t="s">
        <v>7</v>
      </c>
      <c r="J2" s="4" t="s">
        <v>8</v>
      </c>
    </row>
    <row r="3" spans="2:10" ht="15.75">
      <c r="B3" s="5" t="s">
        <v>18</v>
      </c>
      <c r="C3" s="2">
        <v>1500</v>
      </c>
      <c r="D3" s="2">
        <v>694</v>
      </c>
      <c r="E3" s="2">
        <v>947</v>
      </c>
      <c r="F3" s="2">
        <v>890</v>
      </c>
      <c r="G3" s="2">
        <v>988</v>
      </c>
      <c r="H3" s="2">
        <v>604</v>
      </c>
      <c r="I3" s="3">
        <f aca="true" t="shared" si="0" ref="I3:I10">SUM(C3:H3)</f>
        <v>5623</v>
      </c>
      <c r="J3" s="4">
        <f aca="true" t="shared" si="1" ref="J3:J10">RANK(I3,I$3:I$15,0)</f>
        <v>1</v>
      </c>
    </row>
    <row r="4" spans="2:10" ht="15.75">
      <c r="B4" s="5" t="s">
        <v>13</v>
      </c>
      <c r="C4" s="2">
        <v>1029</v>
      </c>
      <c r="D4" s="2">
        <v>192</v>
      </c>
      <c r="E4" s="2">
        <v>532</v>
      </c>
      <c r="F4" s="2">
        <v>835</v>
      </c>
      <c r="G4" s="2">
        <v>392</v>
      </c>
      <c r="H4" s="2">
        <v>415</v>
      </c>
      <c r="I4" s="3">
        <f t="shared" si="0"/>
        <v>3395</v>
      </c>
      <c r="J4" s="4">
        <f t="shared" si="1"/>
        <v>8</v>
      </c>
    </row>
    <row r="5" spans="2:10" ht="15.75">
      <c r="B5" s="5" t="s">
        <v>21</v>
      </c>
      <c r="C5" s="2">
        <v>783</v>
      </c>
      <c r="D5" s="2">
        <v>263</v>
      </c>
      <c r="E5" s="2">
        <v>222</v>
      </c>
      <c r="F5" s="2">
        <v>799</v>
      </c>
      <c r="G5" s="2">
        <v>517</v>
      </c>
      <c r="H5" s="2">
        <v>374</v>
      </c>
      <c r="I5" s="3">
        <f t="shared" si="0"/>
        <v>2958</v>
      </c>
      <c r="J5" s="4">
        <f t="shared" si="1"/>
        <v>10</v>
      </c>
    </row>
    <row r="6" spans="2:10" ht="15.75">
      <c r="B6" s="5" t="s">
        <v>14</v>
      </c>
      <c r="C6" s="2">
        <v>1030</v>
      </c>
      <c r="D6" s="2">
        <v>462</v>
      </c>
      <c r="E6" s="2">
        <v>772</v>
      </c>
      <c r="F6" s="2">
        <v>722</v>
      </c>
      <c r="G6" s="2">
        <v>646</v>
      </c>
      <c r="H6" s="2">
        <v>504</v>
      </c>
      <c r="I6" s="3">
        <f t="shared" si="0"/>
        <v>4136</v>
      </c>
      <c r="J6" s="4">
        <f t="shared" si="1"/>
        <v>4</v>
      </c>
    </row>
    <row r="7" spans="2:10" ht="15.75">
      <c r="B7" s="5" t="s">
        <v>20</v>
      </c>
      <c r="C7" s="2">
        <v>974</v>
      </c>
      <c r="D7" s="2">
        <v>427</v>
      </c>
      <c r="E7" s="2">
        <v>534</v>
      </c>
      <c r="F7" s="2">
        <v>521</v>
      </c>
      <c r="G7" s="2">
        <v>536</v>
      </c>
      <c r="H7" s="2">
        <v>388</v>
      </c>
      <c r="I7" s="3">
        <f t="shared" si="0"/>
        <v>3380</v>
      </c>
      <c r="J7" s="4">
        <f t="shared" si="1"/>
        <v>9</v>
      </c>
    </row>
    <row r="8" spans="2:10" ht="15.75">
      <c r="B8" s="5" t="s">
        <v>22</v>
      </c>
      <c r="C8" s="2">
        <v>801</v>
      </c>
      <c r="D8" s="2">
        <v>496</v>
      </c>
      <c r="E8" s="2">
        <v>671</v>
      </c>
      <c r="F8" s="2">
        <v>857</v>
      </c>
      <c r="G8" s="2">
        <v>269</v>
      </c>
      <c r="H8" s="2">
        <v>372</v>
      </c>
      <c r="I8" s="3">
        <f t="shared" si="0"/>
        <v>3466</v>
      </c>
      <c r="J8" s="4">
        <f t="shared" si="1"/>
        <v>7</v>
      </c>
    </row>
    <row r="9" spans="2:10" ht="15.75">
      <c r="B9" s="5" t="s">
        <v>15</v>
      </c>
      <c r="C9" s="2">
        <v>1197</v>
      </c>
      <c r="D9" s="2">
        <v>260</v>
      </c>
      <c r="E9" s="2">
        <v>869</v>
      </c>
      <c r="F9" s="2">
        <v>677</v>
      </c>
      <c r="G9" s="2">
        <v>772</v>
      </c>
      <c r="H9" s="2">
        <v>516</v>
      </c>
      <c r="I9" s="3">
        <f t="shared" si="0"/>
        <v>4291</v>
      </c>
      <c r="J9" s="4">
        <f t="shared" si="1"/>
        <v>3</v>
      </c>
    </row>
    <row r="10" spans="2:10" ht="15.75">
      <c r="B10" s="5" t="s">
        <v>16</v>
      </c>
      <c r="C10" s="2">
        <v>928</v>
      </c>
      <c r="D10" s="2">
        <v>374</v>
      </c>
      <c r="E10" s="2">
        <v>534</v>
      </c>
      <c r="F10" s="2">
        <v>799</v>
      </c>
      <c r="G10" s="2">
        <v>599</v>
      </c>
      <c r="H10" s="2">
        <v>468</v>
      </c>
      <c r="I10" s="3">
        <f t="shared" si="0"/>
        <v>3702</v>
      </c>
      <c r="J10" s="4">
        <f t="shared" si="1"/>
        <v>5</v>
      </c>
    </row>
    <row r="11" spans="2:10" ht="15.75">
      <c r="B11" s="5" t="s">
        <v>17</v>
      </c>
      <c r="C11" s="2">
        <v>603</v>
      </c>
      <c r="D11" s="2">
        <v>413</v>
      </c>
      <c r="E11" s="2">
        <v>359</v>
      </c>
      <c r="F11" s="2">
        <v>0</v>
      </c>
      <c r="G11" s="2">
        <v>0</v>
      </c>
      <c r="H11" s="2">
        <v>0</v>
      </c>
      <c r="I11" s="3">
        <f aca="true" t="shared" si="2" ref="I11:I17">SUM(C11:H11)</f>
        <v>1375</v>
      </c>
      <c r="J11" s="4">
        <f aca="true" t="shared" si="3" ref="J11:J17">RANK(I11,I$3:I$15,0)</f>
        <v>11</v>
      </c>
    </row>
    <row r="12" spans="2:10" ht="15.75">
      <c r="B12" s="5" t="s">
        <v>19</v>
      </c>
      <c r="C12" s="2">
        <v>1080</v>
      </c>
      <c r="D12" s="2">
        <v>593</v>
      </c>
      <c r="E12" s="2">
        <v>266</v>
      </c>
      <c r="F12" s="2">
        <v>647</v>
      </c>
      <c r="G12" s="2">
        <v>420</v>
      </c>
      <c r="H12" s="2">
        <v>482</v>
      </c>
      <c r="I12" s="3">
        <f t="shared" si="2"/>
        <v>3488</v>
      </c>
      <c r="J12" s="4">
        <f t="shared" si="3"/>
        <v>6</v>
      </c>
    </row>
    <row r="13" spans="2:10" ht="15.75">
      <c r="B13" s="6" t="s">
        <v>27</v>
      </c>
      <c r="C13" s="2">
        <v>1360</v>
      </c>
      <c r="D13" s="2">
        <v>473</v>
      </c>
      <c r="E13" s="2">
        <v>624</v>
      </c>
      <c r="F13" s="2">
        <v>891</v>
      </c>
      <c r="G13" s="2">
        <v>541</v>
      </c>
      <c r="H13" s="2">
        <v>607</v>
      </c>
      <c r="I13" s="3">
        <f t="shared" si="2"/>
        <v>4496</v>
      </c>
      <c r="J13" s="4">
        <f t="shared" si="3"/>
        <v>2</v>
      </c>
    </row>
    <row r="14" spans="2:10" ht="15.75">
      <c r="B14" s="6"/>
      <c r="C14" s="6"/>
      <c r="D14" s="6"/>
      <c r="E14" s="6"/>
      <c r="F14" s="6"/>
      <c r="G14" s="6"/>
      <c r="H14" s="6"/>
      <c r="I14" s="3">
        <f t="shared" si="2"/>
        <v>0</v>
      </c>
      <c r="J14" s="4">
        <f t="shared" si="3"/>
        <v>12</v>
      </c>
    </row>
    <row r="15" spans="2:10" ht="15.75">
      <c r="B15" s="6"/>
      <c r="C15" s="6"/>
      <c r="D15" s="6"/>
      <c r="E15" s="6"/>
      <c r="F15" s="6"/>
      <c r="G15" s="6"/>
      <c r="H15" s="6"/>
      <c r="I15" s="3">
        <f t="shared" si="2"/>
        <v>0</v>
      </c>
      <c r="J15" s="4">
        <f t="shared" si="3"/>
        <v>12</v>
      </c>
    </row>
    <row r="16" spans="2:10" ht="15.75">
      <c r="B16" s="6"/>
      <c r="C16" s="6"/>
      <c r="D16" s="6"/>
      <c r="E16" s="6"/>
      <c r="F16" s="6"/>
      <c r="G16" s="6"/>
      <c r="H16" s="6"/>
      <c r="I16" s="3">
        <f t="shared" si="2"/>
        <v>0</v>
      </c>
      <c r="J16" s="4">
        <f t="shared" si="3"/>
        <v>12</v>
      </c>
    </row>
    <row r="17" spans="2:10" ht="15.75">
      <c r="B17" s="6"/>
      <c r="C17" s="6"/>
      <c r="D17" s="6"/>
      <c r="E17" s="6"/>
      <c r="F17" s="6"/>
      <c r="G17" s="6"/>
      <c r="H17" s="6"/>
      <c r="I17" s="3">
        <f t="shared" si="2"/>
        <v>0</v>
      </c>
      <c r="J17" s="4">
        <f t="shared" si="3"/>
        <v>12</v>
      </c>
    </row>
  </sheetData>
  <sheetProtection sheet="1"/>
  <conditionalFormatting sqref="J3:J17">
    <cfRule type="cellIs" priority="4" dxfId="0" operator="equal" stopIfTrue="1">
      <formula>1</formula>
    </cfRule>
    <cfRule type="cellIs" priority="5" dxfId="0" operator="equal" stopIfTrue="1">
      <formula>2</formula>
    </cfRule>
    <cfRule type="cellIs" priority="6" dxfId="0" operator="equal" stopIfTrue="1">
      <formula>3</formula>
    </cfRule>
  </conditionalFormatting>
  <conditionalFormatting sqref="J3:J10">
    <cfRule type="cellIs" priority="1" dxfId="0" operator="equal" stopIfTrue="1">
      <formula>1</formula>
    </cfRule>
    <cfRule type="cellIs" priority="2" dxfId="0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</dc:creator>
  <cp:keywords/>
  <dc:description/>
  <cp:lastModifiedBy>sperl</cp:lastModifiedBy>
  <cp:lastPrinted>2016-05-17T12:37:08Z</cp:lastPrinted>
  <dcterms:created xsi:type="dcterms:W3CDTF">2013-05-14T12:39:04Z</dcterms:created>
  <dcterms:modified xsi:type="dcterms:W3CDTF">2016-05-20T11:09:45Z</dcterms:modified>
  <cp:category/>
  <cp:version/>
  <cp:contentType/>
  <cp:contentStatus/>
</cp:coreProperties>
</file>